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90" yWindow="1260" windowWidth="19170" windowHeight="98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8" i="1" l="1"/>
  <c r="S100" i="1" s="1"/>
  <c r="R98" i="1"/>
  <c r="R100" i="1" s="1"/>
  <c r="Q98" i="1"/>
  <c r="Q100" i="1" s="1"/>
  <c r="P98" i="1"/>
  <c r="P100" i="1" s="1"/>
  <c r="O98" i="1"/>
  <c r="O100" i="1" s="1"/>
  <c r="N98" i="1"/>
  <c r="N100" i="1" s="1"/>
  <c r="M98" i="1"/>
  <c r="M100" i="1" s="1"/>
  <c r="L98" i="1"/>
  <c r="L100" i="1" s="1"/>
  <c r="K98" i="1"/>
  <c r="K100" i="1" s="1"/>
  <c r="J98" i="1"/>
  <c r="J100" i="1" s="1"/>
  <c r="I98" i="1"/>
  <c r="I100" i="1" s="1"/>
  <c r="H98" i="1"/>
  <c r="H100" i="1" s="1"/>
  <c r="G98" i="1"/>
  <c r="G100" i="1" s="1"/>
  <c r="F98" i="1"/>
  <c r="F100" i="1" s="1"/>
  <c r="E98" i="1"/>
  <c r="E100" i="1" s="1"/>
  <c r="D98" i="1"/>
  <c r="D100" i="1" s="1"/>
  <c r="C98" i="1"/>
  <c r="C100" i="1" s="1"/>
  <c r="B98" i="1"/>
  <c r="B100" i="1" s="1"/>
  <c r="T34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1" i="1" s="1"/>
  <c r="T30" i="1"/>
  <c r="T29" i="1"/>
  <c r="T28" i="1"/>
  <c r="T27" i="1"/>
  <c r="S24" i="1"/>
  <c r="S102" i="1" s="1"/>
  <c r="R24" i="1"/>
  <c r="R102" i="1" s="1"/>
  <c r="L24" i="1"/>
  <c r="K24" i="1"/>
  <c r="K102" i="1" s="1"/>
  <c r="J24" i="1"/>
  <c r="J102" i="1" s="1"/>
  <c r="D24" i="1"/>
  <c r="C24" i="1"/>
  <c r="C102" i="1" s="1"/>
  <c r="B24" i="1"/>
  <c r="S22" i="1"/>
  <c r="R22" i="1"/>
  <c r="Q22" i="1"/>
  <c r="Q24" i="1" s="1"/>
  <c r="Q102" i="1" s="1"/>
  <c r="P22" i="1"/>
  <c r="P24" i="1" s="1"/>
  <c r="P102" i="1" s="1"/>
  <c r="O22" i="1"/>
  <c r="O24" i="1" s="1"/>
  <c r="O102" i="1" s="1"/>
  <c r="N22" i="1"/>
  <c r="N24" i="1" s="1"/>
  <c r="N102" i="1" s="1"/>
  <c r="M22" i="1"/>
  <c r="M24" i="1" s="1"/>
  <c r="M102" i="1" s="1"/>
  <c r="L22" i="1"/>
  <c r="K22" i="1"/>
  <c r="J22" i="1"/>
  <c r="I22" i="1"/>
  <c r="I24" i="1" s="1"/>
  <c r="I102" i="1" s="1"/>
  <c r="H22" i="1"/>
  <c r="H24" i="1" s="1"/>
  <c r="H102" i="1" s="1"/>
  <c r="G22" i="1"/>
  <c r="G24" i="1" s="1"/>
  <c r="G102" i="1" s="1"/>
  <c r="F22" i="1"/>
  <c r="F24" i="1" s="1"/>
  <c r="F102" i="1" s="1"/>
  <c r="E22" i="1"/>
  <c r="E24" i="1" s="1"/>
  <c r="E102" i="1" s="1"/>
  <c r="D22" i="1"/>
  <c r="C22" i="1"/>
  <c r="B22" i="1"/>
  <c r="T22" i="1" s="1"/>
  <c r="D102" i="1" l="1"/>
  <c r="L102" i="1"/>
  <c r="T100" i="1"/>
  <c r="B102" i="1"/>
  <c r="T102" i="1" s="1"/>
  <c r="T98" i="1"/>
  <c r="T24" i="1"/>
</calcChain>
</file>

<file path=xl/sharedStrings.xml><?xml version="1.0" encoding="utf-8"?>
<sst xmlns="http://schemas.openxmlformats.org/spreadsheetml/2006/main" count="96" uniqueCount="96">
  <si>
    <t>Account</t>
  </si>
  <si>
    <t>Total</t>
  </si>
  <si>
    <t>Income</t>
  </si>
  <si>
    <t>Total Income</t>
  </si>
  <si>
    <t>Less Cost of Sales</t>
  </si>
  <si>
    <t>Total Cost of Sales</t>
  </si>
  <si>
    <t>Gross Profit</t>
  </si>
  <si>
    <t>Other Income</t>
  </si>
  <si>
    <t>Sundry Income (279)</t>
  </si>
  <si>
    <t>Total Other Income</t>
  </si>
  <si>
    <t>Less Operating Expenses</t>
  </si>
  <si>
    <t>Total Operating Expenses</t>
  </si>
  <si>
    <t>Total Expenses</t>
  </si>
  <si>
    <t>Net Profit</t>
  </si>
  <si>
    <t xml:space="preserve">Cashflow Forecast </t>
  </si>
  <si>
    <t xml:space="preserve">Change Dates Below </t>
  </si>
  <si>
    <t xml:space="preserve">Your Business Name </t>
  </si>
  <si>
    <t xml:space="preserve">Opening Stock </t>
  </si>
  <si>
    <t>Closing Work in Progress</t>
  </si>
  <si>
    <t xml:space="preserve">Opening Work in Progress </t>
  </si>
  <si>
    <t xml:space="preserve">Stock Variance </t>
  </si>
  <si>
    <t xml:space="preserve">Closing Stock </t>
  </si>
  <si>
    <t xml:space="preserve">Grants Received </t>
  </si>
  <si>
    <t xml:space="preserve">Interest Received </t>
  </si>
  <si>
    <t xml:space="preserve">Accident Compensation Levy </t>
  </si>
  <si>
    <t xml:space="preserve">Accountancy Fees </t>
  </si>
  <si>
    <t xml:space="preserve">Advertising </t>
  </si>
  <si>
    <t xml:space="preserve">Rent Received - Commercial </t>
  </si>
  <si>
    <t xml:space="preserve">Wages &amp; Salaries </t>
  </si>
  <si>
    <t xml:space="preserve">Valuation Fees </t>
  </si>
  <si>
    <t>Travel Overseas</t>
  </si>
  <si>
    <t xml:space="preserve">Travel Local </t>
  </si>
  <si>
    <t>Telephone, Tolls &amp; Internet</t>
  </si>
  <si>
    <t xml:space="preserve">Tax Expense </t>
  </si>
  <si>
    <t xml:space="preserve">Subscriptions </t>
  </si>
  <si>
    <t xml:space="preserve">Subcontractors </t>
  </si>
  <si>
    <t xml:space="preserve">Staff Training </t>
  </si>
  <si>
    <t xml:space="preserve">Staff Expenses </t>
  </si>
  <si>
    <t>Shareholder Employee Salaries</t>
  </si>
  <si>
    <t xml:space="preserve">Security </t>
  </si>
  <si>
    <t xml:space="preserve">Repairs &amp; Maintenance </t>
  </si>
  <si>
    <t xml:space="preserve">Rent </t>
  </si>
  <si>
    <t xml:space="preserve">Recruitment Costs </t>
  </si>
  <si>
    <t xml:space="preserve">Rates </t>
  </si>
  <si>
    <t xml:space="preserve">Printing &amp; Stationery </t>
  </si>
  <si>
    <t xml:space="preserve">Postage </t>
  </si>
  <si>
    <t xml:space="preserve">Plant &amp; Equipment Hire </t>
  </si>
  <si>
    <t xml:space="preserve">Operating Lease Payments </t>
  </si>
  <si>
    <t xml:space="preserve">Office Expense </t>
  </si>
  <si>
    <t>Non Deductible Expenses</t>
  </si>
  <si>
    <t xml:space="preserve">Motor Vehicle Expenses </t>
  </si>
  <si>
    <t xml:space="preserve">Motor Vehicle Allowance </t>
  </si>
  <si>
    <t xml:space="preserve">Minor Assets </t>
  </si>
  <si>
    <t xml:space="preserve">Meetings </t>
  </si>
  <si>
    <t>Management Fees</t>
  </si>
  <si>
    <t xml:space="preserve">Loss on Sale of Fixed Assets </t>
  </si>
  <si>
    <t xml:space="preserve">Loan Fees </t>
  </si>
  <si>
    <t xml:space="preserve">Light Power &amp; Heating </t>
  </si>
  <si>
    <t xml:space="preserve">Licences &amp; Registrations </t>
  </si>
  <si>
    <t xml:space="preserve">Legal Expenses </t>
  </si>
  <si>
    <t xml:space="preserve">Kiwisaver Employer Contributions </t>
  </si>
  <si>
    <t xml:space="preserve">Interest Other </t>
  </si>
  <si>
    <t xml:space="preserve">Interest on Overdraft </t>
  </si>
  <si>
    <t xml:space="preserve">Interest on Loans </t>
  </si>
  <si>
    <t xml:space="preserve">Insurance </t>
  </si>
  <si>
    <t>Home Office Costs</t>
  </si>
  <si>
    <t xml:space="preserve">General Expenses </t>
  </si>
  <si>
    <t xml:space="preserve">Fringe Benefits Tax </t>
  </si>
  <si>
    <t>Freight &amp; Courier</t>
  </si>
  <si>
    <t xml:space="preserve">Extraordinary items </t>
  </si>
  <si>
    <t>Exchange Rate Variation</t>
  </si>
  <si>
    <t xml:space="preserve">Entertainment Non Deductible </t>
  </si>
  <si>
    <t xml:space="preserve">Entertainment Deductible </t>
  </si>
  <si>
    <t xml:space="preserve">Donations </t>
  </si>
  <si>
    <t xml:space="preserve">Directors' Fees </t>
  </si>
  <si>
    <t xml:space="preserve">Depreciation </t>
  </si>
  <si>
    <t>Debt Collection</t>
  </si>
  <si>
    <t xml:space="preserve">Credit Card Charges </t>
  </si>
  <si>
    <t xml:space="preserve">Conference Expenses </t>
  </si>
  <si>
    <t xml:space="preserve">Consultancy </t>
  </si>
  <si>
    <t>Computer Maintenance and Support</t>
  </si>
  <si>
    <t xml:space="preserve">Computer Expenses </t>
  </si>
  <si>
    <t xml:space="preserve">Commissions </t>
  </si>
  <si>
    <t xml:space="preserve">Client Disbursements </t>
  </si>
  <si>
    <t xml:space="preserve">Cleaning &amp; Laundry </t>
  </si>
  <si>
    <t xml:space="preserve">Body Corporate </t>
  </si>
  <si>
    <t xml:space="preserve">Bank Charges </t>
  </si>
  <si>
    <t xml:space="preserve">Bad Debts </t>
  </si>
  <si>
    <t xml:space="preserve">Audit Fee </t>
  </si>
  <si>
    <t xml:space="preserve">Change these as needed </t>
  </si>
  <si>
    <t>Sales product</t>
  </si>
  <si>
    <t>Sales Service</t>
  </si>
  <si>
    <t>Sales other</t>
  </si>
  <si>
    <t>Purchases product</t>
  </si>
  <si>
    <t>Purchases other</t>
  </si>
  <si>
    <t xml:space="preserve">Purchases Service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</si>
</sst>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9]#,##0.00;\-[$$-809]#,##0.00"/>
    <numFmt numFmtId="165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5" fontId="3" fillId="2" borderId="0" xfId="0" applyNumberFormat="1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abSelected="1" zoomScaleNormal="100" workbookViewId="0">
      <selection activeCell="T11" sqref="T11"/>
    </sheetView>
  </sheetViews>
  <sheetFormatPr defaultRowHeight="15" x14ac:dyDescent="0.25"/>
  <cols>
    <col min="1" max="1" width="46.7109375" customWidth="1"/>
    <col min="22" max="22" width="27.140625" customWidth="1"/>
  </cols>
  <sheetData>
    <row r="1" spans="1:22" ht="15.75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0" t="s">
        <v>89</v>
      </c>
    </row>
    <row r="2" spans="1:22" x14ac:dyDescent="0.2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2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2" x14ac:dyDescent="0.25">
      <c r="A5" s="2" t="s">
        <v>0</v>
      </c>
      <c r="B5" s="9">
        <v>44075</v>
      </c>
      <c r="C5" s="9">
        <v>43770</v>
      </c>
      <c r="D5" s="9">
        <v>43800</v>
      </c>
      <c r="E5" s="9">
        <v>43831</v>
      </c>
      <c r="F5" s="9">
        <v>43862</v>
      </c>
      <c r="G5" s="9">
        <v>43891</v>
      </c>
      <c r="H5" s="9">
        <v>43922</v>
      </c>
      <c r="I5" s="9">
        <v>43952</v>
      </c>
      <c r="J5" s="9">
        <v>43983</v>
      </c>
      <c r="K5" s="9">
        <v>44013</v>
      </c>
      <c r="L5" s="9">
        <v>44044</v>
      </c>
      <c r="M5" s="9">
        <v>44075</v>
      </c>
      <c r="N5" s="9">
        <v>44105</v>
      </c>
      <c r="O5" s="9">
        <v>44136</v>
      </c>
      <c r="P5" s="9">
        <v>44166</v>
      </c>
      <c r="Q5" s="9">
        <v>44197</v>
      </c>
      <c r="R5" s="9">
        <v>44228</v>
      </c>
      <c r="S5" s="9">
        <v>44256</v>
      </c>
      <c r="T5" s="2" t="s">
        <v>1</v>
      </c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x14ac:dyDescent="0.25">
      <c r="A7" s="3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x14ac:dyDescent="0.25">
      <c r="A8" s="4" t="s">
        <v>90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2" x14ac:dyDescent="0.25">
      <c r="A9" s="4" t="s">
        <v>91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2" x14ac:dyDescent="0.25">
      <c r="A10" t="s">
        <v>92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2" s="11" customFormat="1" x14ac:dyDescent="0.25">
      <c r="A11" s="5" t="s">
        <v>3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2" x14ac:dyDescent="0.25">
      <c r="A13" s="3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2" x14ac:dyDescent="0.25">
      <c r="A14" s="4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2" x14ac:dyDescent="0.25">
      <c r="A15" s="4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2" x14ac:dyDescent="0.25">
      <c r="A16" s="4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x14ac:dyDescent="0.25">
      <c r="A17" s="4" t="s">
        <v>93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x14ac:dyDescent="0.25">
      <c r="A18" s="4" t="s">
        <v>95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x14ac:dyDescent="0.25">
      <c r="A19" s="4" t="s">
        <v>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x14ac:dyDescent="0.25">
      <c r="A20" s="4" t="s">
        <v>20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</row>
    <row r="21" spans="1:20" x14ac:dyDescent="0.25">
      <c r="A21" s="4" t="s">
        <v>21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x14ac:dyDescent="0.25">
      <c r="A22" s="5" t="s">
        <v>5</v>
      </c>
      <c r="B22" s="6">
        <f t="shared" ref="B22:S22" si="0">SUM(B14:B21)</f>
        <v>0</v>
      </c>
      <c r="C22" s="6">
        <f t="shared" si="0"/>
        <v>0</v>
      </c>
      <c r="D22" s="6">
        <f t="shared" si="0"/>
        <v>0</v>
      </c>
      <c r="E22" s="6">
        <f t="shared" si="0"/>
        <v>0</v>
      </c>
      <c r="F22" s="6">
        <f t="shared" si="0"/>
        <v>0</v>
      </c>
      <c r="G22" s="6">
        <f t="shared" si="0"/>
        <v>0</v>
      </c>
      <c r="H22" s="6">
        <f t="shared" si="0"/>
        <v>0</v>
      </c>
      <c r="I22" s="6">
        <f t="shared" si="0"/>
        <v>0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0</v>
      </c>
      <c r="O22" s="6">
        <f t="shared" si="0"/>
        <v>0</v>
      </c>
      <c r="P22" s="6">
        <f t="shared" si="0"/>
        <v>0</v>
      </c>
      <c r="Q22" s="6">
        <f t="shared" si="0"/>
        <v>0</v>
      </c>
      <c r="R22" s="6">
        <f t="shared" si="0"/>
        <v>0</v>
      </c>
      <c r="S22" s="6">
        <f t="shared" si="0"/>
        <v>0</v>
      </c>
      <c r="T22" s="6">
        <f t="shared" ref="T22" si="1">SUM(B22:S22)</f>
        <v>0</v>
      </c>
    </row>
    <row r="23" spans="1:2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.75" thickBot="1" x14ac:dyDescent="0.3">
      <c r="A24" s="7" t="s">
        <v>6</v>
      </c>
      <c r="B24" s="8">
        <f t="shared" ref="B24:S24" si="2">(0+(B11))-(0+(B22))</f>
        <v>0</v>
      </c>
      <c r="C24" s="8">
        <f t="shared" si="2"/>
        <v>0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 t="shared" si="2"/>
        <v>0</v>
      </c>
      <c r="K24" s="8">
        <f t="shared" si="2"/>
        <v>0</v>
      </c>
      <c r="L24" s="8">
        <f t="shared" si="2"/>
        <v>0</v>
      </c>
      <c r="M24" s="8">
        <f t="shared" si="2"/>
        <v>0</v>
      </c>
      <c r="N24" s="8">
        <f t="shared" si="2"/>
        <v>0</v>
      </c>
      <c r="O24" s="8">
        <f t="shared" si="2"/>
        <v>0</v>
      </c>
      <c r="P24" s="8">
        <f t="shared" si="2"/>
        <v>0</v>
      </c>
      <c r="Q24" s="8">
        <f t="shared" si="2"/>
        <v>0</v>
      </c>
      <c r="R24" s="8">
        <f t="shared" si="2"/>
        <v>0</v>
      </c>
      <c r="S24" s="8">
        <f t="shared" si="2"/>
        <v>0</v>
      </c>
      <c r="T24" s="8">
        <f>SUM(B24:S24)</f>
        <v>0</v>
      </c>
    </row>
    <row r="25" spans="1:20" ht="15.75" thickTop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3" t="s">
        <v>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4" t="s">
        <v>22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 t="shared" ref="T27:T31" si="3">SUM(B27:S27)</f>
        <v>0</v>
      </c>
    </row>
    <row r="28" spans="1:20" x14ac:dyDescent="0.25">
      <c r="A28" s="4" t="s">
        <v>23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f t="shared" si="3"/>
        <v>0</v>
      </c>
    </row>
    <row r="29" spans="1:20" x14ac:dyDescent="0.25">
      <c r="A29" s="4" t="s">
        <v>27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f t="shared" si="3"/>
        <v>0</v>
      </c>
    </row>
    <row r="30" spans="1:20" x14ac:dyDescent="0.25">
      <c r="A30" s="4" t="s">
        <v>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si="3"/>
        <v>0</v>
      </c>
    </row>
    <row r="31" spans="1:20" x14ac:dyDescent="0.25">
      <c r="A31" s="5" t="s">
        <v>9</v>
      </c>
      <c r="B31" s="6">
        <f t="shared" ref="B31:G31" si="4">SUM(B27:B30)</f>
        <v>0</v>
      </c>
      <c r="C31" s="6">
        <f t="shared" si="4"/>
        <v>0</v>
      </c>
      <c r="D31" s="6">
        <f t="shared" si="4"/>
        <v>0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>I29</f>
        <v>0</v>
      </c>
      <c r="I31" s="6">
        <f t="shared" ref="I31:S31" si="5">SUM(I27:I30)</f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 t="shared" si="5"/>
        <v>0</v>
      </c>
      <c r="O31" s="6">
        <f t="shared" si="5"/>
        <v>0</v>
      </c>
      <c r="P31" s="6">
        <f t="shared" si="5"/>
        <v>0</v>
      </c>
      <c r="Q31" s="6">
        <f t="shared" si="5"/>
        <v>0</v>
      </c>
      <c r="R31" s="6">
        <f t="shared" si="5"/>
        <v>0</v>
      </c>
      <c r="S31" s="6">
        <f t="shared" si="5"/>
        <v>0</v>
      </c>
      <c r="T31" s="6">
        <f t="shared" si="3"/>
        <v>0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3" t="s">
        <v>10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4" t="s">
        <v>24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f t="shared" ref="T34" si="6">SUM(B34:S34)</f>
        <v>0</v>
      </c>
    </row>
    <row r="35" spans="1:20" x14ac:dyDescent="0.25">
      <c r="A35" s="4" t="s">
        <v>25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</row>
    <row r="36" spans="1:20" x14ac:dyDescent="0.25">
      <c r="A36" s="4" t="s">
        <v>26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x14ac:dyDescent="0.25">
      <c r="A37" s="4" t="s">
        <v>88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x14ac:dyDescent="0.25">
      <c r="A38" s="4" t="s">
        <v>87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x14ac:dyDescent="0.25">
      <c r="A39" s="4" t="s">
        <v>86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x14ac:dyDescent="0.25">
      <c r="A40" s="4" t="s">
        <v>85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</row>
    <row r="41" spans="1:20" x14ac:dyDescent="0.25">
      <c r="A41" s="4" t="s">
        <v>84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 x14ac:dyDescent="0.25">
      <c r="A42" s="4" t="s">
        <v>83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x14ac:dyDescent="0.25">
      <c r="A43" s="4" t="s">
        <v>82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x14ac:dyDescent="0.25">
      <c r="A44" s="4" t="s">
        <v>81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x14ac:dyDescent="0.25">
      <c r="A45" s="4" t="s">
        <v>80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x14ac:dyDescent="0.25">
      <c r="A46" s="4" t="s">
        <v>78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</row>
    <row r="47" spans="1:20" x14ac:dyDescent="0.25">
      <c r="A47" s="4" t="s">
        <v>79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x14ac:dyDescent="0.25">
      <c r="A48" s="4" t="s">
        <v>77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x14ac:dyDescent="0.25">
      <c r="A49" s="4" t="s">
        <v>76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</row>
    <row r="50" spans="1:20" x14ac:dyDescent="0.25">
      <c r="A50" s="4" t="s">
        <v>75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x14ac:dyDescent="0.25">
      <c r="A51" s="4" t="s">
        <v>74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x14ac:dyDescent="0.25">
      <c r="A52" s="4" t="s">
        <v>73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x14ac:dyDescent="0.25">
      <c r="A53" s="4" t="s">
        <v>72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x14ac:dyDescent="0.25">
      <c r="A54" s="4" t="s">
        <v>71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x14ac:dyDescent="0.25">
      <c r="A55" s="4" t="s">
        <v>70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x14ac:dyDescent="0.25">
      <c r="A56" s="4" t="s">
        <v>69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x14ac:dyDescent="0.25">
      <c r="A57" s="4" t="s">
        <v>68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x14ac:dyDescent="0.25">
      <c r="A58" s="4" t="s">
        <v>67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x14ac:dyDescent="0.25">
      <c r="A59" s="4" t="s">
        <v>66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x14ac:dyDescent="0.25">
      <c r="A60" s="4" t="s">
        <v>65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x14ac:dyDescent="0.25">
      <c r="A61" s="4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x14ac:dyDescent="0.25">
      <c r="A62" s="4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</row>
    <row r="63" spans="1:20" x14ac:dyDescent="0.25">
      <c r="A63" s="4" t="s">
        <v>62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</row>
    <row r="64" spans="1:20" x14ac:dyDescent="0.25">
      <c r="A64" s="4" t="s">
        <v>61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x14ac:dyDescent="0.25">
      <c r="A65" s="4" t="s">
        <v>60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x14ac:dyDescent="0.25">
      <c r="A66" s="4" t="s">
        <v>59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 x14ac:dyDescent="0.25">
      <c r="A67" s="4" t="s">
        <v>58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</row>
    <row r="68" spans="1:20" x14ac:dyDescent="0.25">
      <c r="A68" s="4" t="s">
        <v>57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</row>
    <row r="69" spans="1:20" x14ac:dyDescent="0.25">
      <c r="A69" s="4" t="s">
        <v>56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</row>
    <row r="70" spans="1:20" x14ac:dyDescent="0.25">
      <c r="A70" s="4" t="s">
        <v>55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</row>
    <row r="71" spans="1:20" x14ac:dyDescent="0.25">
      <c r="A71" s="4" t="s">
        <v>54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x14ac:dyDescent="0.25">
      <c r="A72" s="4" t="s">
        <v>53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</row>
    <row r="73" spans="1:20" x14ac:dyDescent="0.25">
      <c r="A73" s="4" t="s">
        <v>52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x14ac:dyDescent="0.25">
      <c r="A74" s="4" t="s">
        <v>51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</row>
    <row r="75" spans="1:20" x14ac:dyDescent="0.25">
      <c r="A75" s="4" t="s">
        <v>50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x14ac:dyDescent="0.25">
      <c r="A76" s="4" t="s">
        <v>49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x14ac:dyDescent="0.25">
      <c r="A77" s="4" t="s">
        <v>48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x14ac:dyDescent="0.25">
      <c r="A78" s="4" t="s">
        <v>47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</row>
    <row r="79" spans="1:20" x14ac:dyDescent="0.25">
      <c r="A79" s="4" t="s">
        <v>46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</row>
    <row r="80" spans="1:20" x14ac:dyDescent="0.25">
      <c r="A80" s="4" t="s">
        <v>45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</row>
    <row r="81" spans="1:20" x14ac:dyDescent="0.25">
      <c r="A81" s="4" t="s">
        <v>44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</row>
    <row r="82" spans="1:20" x14ac:dyDescent="0.25">
      <c r="A82" s="4" t="s">
        <v>43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x14ac:dyDescent="0.25">
      <c r="A83" s="4" t="s">
        <v>42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 x14ac:dyDescent="0.25">
      <c r="A84" s="4" t="s">
        <v>41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</row>
    <row r="85" spans="1:20" x14ac:dyDescent="0.25">
      <c r="A85" s="4" t="s">
        <v>40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</row>
    <row r="86" spans="1:20" x14ac:dyDescent="0.25">
      <c r="A86" s="4" t="s">
        <v>39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 x14ac:dyDescent="0.25">
      <c r="A87" s="4" t="s">
        <v>38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</row>
    <row r="88" spans="1:20" x14ac:dyDescent="0.25">
      <c r="A88" s="4" t="s">
        <v>37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</row>
    <row r="89" spans="1:20" x14ac:dyDescent="0.25">
      <c r="A89" s="4" t="s">
        <v>36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</row>
    <row r="90" spans="1:20" x14ac:dyDescent="0.25">
      <c r="A90" s="4" t="s">
        <v>35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 x14ac:dyDescent="0.25">
      <c r="A91" s="4" t="s">
        <v>34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</row>
    <row r="92" spans="1:20" x14ac:dyDescent="0.25">
      <c r="A92" s="4" t="s">
        <v>33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</row>
    <row r="93" spans="1:20" x14ac:dyDescent="0.25">
      <c r="A93" s="4" t="s">
        <v>32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</row>
    <row r="94" spans="1:20" x14ac:dyDescent="0.25">
      <c r="A94" s="4" t="s">
        <v>31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</row>
    <row r="95" spans="1:20" x14ac:dyDescent="0.25">
      <c r="A95" s="4" t="s">
        <v>30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</row>
    <row r="96" spans="1:20" x14ac:dyDescent="0.25">
      <c r="A96" s="4" t="s">
        <v>29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</row>
    <row r="97" spans="1:20" x14ac:dyDescent="0.25">
      <c r="A97" s="4" t="s">
        <v>28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</row>
    <row r="98" spans="1:20" x14ac:dyDescent="0.25">
      <c r="A98" s="5" t="s">
        <v>11</v>
      </c>
      <c r="B98" s="6">
        <f t="shared" ref="B98:S98" si="7">SUM(B34:B97)</f>
        <v>0</v>
      </c>
      <c r="C98" s="6">
        <f t="shared" si="7"/>
        <v>0</v>
      </c>
      <c r="D98" s="6">
        <f t="shared" si="7"/>
        <v>0</v>
      </c>
      <c r="E98" s="6">
        <f t="shared" si="7"/>
        <v>0</v>
      </c>
      <c r="F98" s="6">
        <f t="shared" si="7"/>
        <v>0</v>
      </c>
      <c r="G98" s="6">
        <f t="shared" si="7"/>
        <v>0</v>
      </c>
      <c r="H98" s="6">
        <f t="shared" si="7"/>
        <v>0</v>
      </c>
      <c r="I98" s="6">
        <f t="shared" si="7"/>
        <v>0</v>
      </c>
      <c r="J98" s="6">
        <f t="shared" si="7"/>
        <v>0</v>
      </c>
      <c r="K98" s="6">
        <f t="shared" si="7"/>
        <v>0</v>
      </c>
      <c r="L98" s="6">
        <f t="shared" si="7"/>
        <v>0</v>
      </c>
      <c r="M98" s="6">
        <f t="shared" si="7"/>
        <v>0</v>
      </c>
      <c r="N98" s="6">
        <f t="shared" si="7"/>
        <v>0</v>
      </c>
      <c r="O98" s="6">
        <f t="shared" si="7"/>
        <v>0</v>
      </c>
      <c r="P98" s="6">
        <f t="shared" si="7"/>
        <v>0</v>
      </c>
      <c r="Q98" s="6">
        <f t="shared" si="7"/>
        <v>0</v>
      </c>
      <c r="R98" s="6">
        <f t="shared" si="7"/>
        <v>0</v>
      </c>
      <c r="S98" s="6">
        <f t="shared" si="7"/>
        <v>0</v>
      </c>
      <c r="T98" s="6">
        <f>SUM(B98:S98)</f>
        <v>0</v>
      </c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thickBot="1" x14ac:dyDescent="0.3">
      <c r="A100" s="7" t="s">
        <v>12</v>
      </c>
      <c r="B100" s="8">
        <f t="shared" ref="B100:S100" si="8">(0+(B98)+(0)+(0))-(0)</f>
        <v>0</v>
      </c>
      <c r="C100" s="8">
        <f t="shared" si="8"/>
        <v>0</v>
      </c>
      <c r="D100" s="8">
        <f t="shared" si="8"/>
        <v>0</v>
      </c>
      <c r="E100" s="8">
        <f t="shared" si="8"/>
        <v>0</v>
      </c>
      <c r="F100" s="8">
        <f t="shared" si="8"/>
        <v>0</v>
      </c>
      <c r="G100" s="8">
        <f t="shared" si="8"/>
        <v>0</v>
      </c>
      <c r="H100" s="8">
        <f t="shared" si="8"/>
        <v>0</v>
      </c>
      <c r="I100" s="8">
        <f t="shared" si="8"/>
        <v>0</v>
      </c>
      <c r="J100" s="8">
        <f t="shared" si="8"/>
        <v>0</v>
      </c>
      <c r="K100" s="8">
        <f t="shared" si="8"/>
        <v>0</v>
      </c>
      <c r="L100" s="8">
        <f t="shared" si="8"/>
        <v>0</v>
      </c>
      <c r="M100" s="8">
        <f t="shared" si="8"/>
        <v>0</v>
      </c>
      <c r="N100" s="8">
        <f t="shared" si="8"/>
        <v>0</v>
      </c>
      <c r="O100" s="8">
        <f t="shared" si="8"/>
        <v>0</v>
      </c>
      <c r="P100" s="8">
        <f t="shared" si="8"/>
        <v>0</v>
      </c>
      <c r="Q100" s="8">
        <f t="shared" si="8"/>
        <v>0</v>
      </c>
      <c r="R100" s="8">
        <f t="shared" si="8"/>
        <v>0</v>
      </c>
      <c r="S100" s="8">
        <f t="shared" si="8"/>
        <v>0</v>
      </c>
      <c r="T100" s="8">
        <f>SUM(B100:S100)</f>
        <v>0</v>
      </c>
    </row>
    <row r="101" spans="1:20" ht="15.75" thickTop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thickBot="1" x14ac:dyDescent="0.3">
      <c r="A102" s="7" t="s">
        <v>13</v>
      </c>
      <c r="B102" s="8">
        <f t="shared" ref="B102:S102" si="9">(0+(B24)+(B31))-(0+(B100))</f>
        <v>0</v>
      </c>
      <c r="C102" s="8">
        <f t="shared" si="9"/>
        <v>0</v>
      </c>
      <c r="D102" s="8">
        <f t="shared" si="9"/>
        <v>0</v>
      </c>
      <c r="E102" s="8">
        <f t="shared" si="9"/>
        <v>0</v>
      </c>
      <c r="F102" s="8">
        <f t="shared" si="9"/>
        <v>0</v>
      </c>
      <c r="G102" s="8">
        <f t="shared" si="9"/>
        <v>0</v>
      </c>
      <c r="H102" s="8">
        <f t="shared" si="9"/>
        <v>0</v>
      </c>
      <c r="I102" s="8">
        <f t="shared" si="9"/>
        <v>0</v>
      </c>
      <c r="J102" s="8">
        <f t="shared" si="9"/>
        <v>0</v>
      </c>
      <c r="K102" s="8">
        <f t="shared" si="9"/>
        <v>0</v>
      </c>
      <c r="L102" s="8">
        <f t="shared" si="9"/>
        <v>0</v>
      </c>
      <c r="M102" s="8">
        <f t="shared" si="9"/>
        <v>0</v>
      </c>
      <c r="N102" s="8">
        <f t="shared" si="9"/>
        <v>0</v>
      </c>
      <c r="O102" s="8">
        <f t="shared" si="9"/>
        <v>0</v>
      </c>
      <c r="P102" s="8">
        <f t="shared" si="9"/>
        <v>0</v>
      </c>
      <c r="Q102" s="8">
        <f t="shared" si="9"/>
        <v>0</v>
      </c>
      <c r="R102" s="8">
        <f t="shared" si="9"/>
        <v>0</v>
      </c>
      <c r="S102" s="8">
        <f t="shared" si="9"/>
        <v>0</v>
      </c>
      <c r="T102" s="8">
        <f>SUM(B102:S102)</f>
        <v>0</v>
      </c>
    </row>
    <row r="103" spans="1:20" ht="15.75" thickTop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Taukiri Manawatu</dc:creator>
  <cp:lastModifiedBy>John</cp:lastModifiedBy>
  <dcterms:created xsi:type="dcterms:W3CDTF">2020-11-25T05:39:19Z</dcterms:created>
  <dcterms:modified xsi:type="dcterms:W3CDTF">2023-04-13T22:21:41Z</dcterms:modified>
</cp:coreProperties>
</file>